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3905B204-9585-41C3-B64B-D5C922E0A4D5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11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7" i="17" l="1"/>
  <c r="N19" i="17" s="1"/>
  <c r="O17" i="17"/>
  <c r="O19" i="17" s="1"/>
  <c r="N20" i="17" s="1"/>
  <c r="L17" i="17"/>
  <c r="L19" i="17" s="1"/>
  <c r="M17" i="17"/>
  <c r="M19" i="17" s="1"/>
  <c r="J17" i="17"/>
  <c r="J19" i="17" s="1"/>
  <c r="K17" i="17"/>
  <c r="K19" i="17" s="1"/>
  <c r="H17" i="17"/>
  <c r="H19" i="17" s="1"/>
  <c r="I17" i="17"/>
  <c r="I19" i="17" s="1"/>
  <c r="C17" i="17"/>
  <c r="C19" i="17" s="1"/>
  <c r="D17" i="17"/>
  <c r="D19" i="17" s="1"/>
  <c r="E17" i="17"/>
  <c r="E19" i="17" s="1"/>
  <c r="F17" i="17"/>
  <c r="F19" i="17" s="1"/>
  <c r="G17" i="17"/>
  <c r="G19" i="17" s="1"/>
  <c r="B17" i="17"/>
  <c r="B19" i="17" s="1"/>
  <c r="L20" i="17" l="1"/>
  <c r="J20" i="17"/>
  <c r="F20" i="17"/>
  <c r="D20" i="17"/>
  <c r="H20" i="17"/>
  <c r="B20" i="17"/>
</calcChain>
</file>

<file path=xl/sharedStrings.xml><?xml version="1.0" encoding="utf-8"?>
<sst xmlns="http://schemas.openxmlformats.org/spreadsheetml/2006/main" count="34" uniqueCount="22">
  <si>
    <t>Comuna</t>
  </si>
  <si>
    <t>URBANO</t>
  </si>
  <si>
    <t>RURAL</t>
  </si>
  <si>
    <t>Total</t>
  </si>
  <si>
    <t>Si</t>
  </si>
  <si>
    <t>No</t>
  </si>
  <si>
    <t>Subtotal</t>
  </si>
  <si>
    <t>Nevera</t>
  </si>
  <si>
    <t>Lavadora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</si>
  <si>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</si>
  <si>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</si>
  <si>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</si>
  <si>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</si>
  <si>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</si>
  <si>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</si>
  <si>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</si>
  <si>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PC</t>
  </si>
  <si>
    <t xml:space="preserve">Internet </t>
  </si>
  <si>
    <t>PS.3.2.11 Número de hogares con acceso a los siguientes servicios según urbano/rural. Ibagué, 2021</t>
  </si>
  <si>
    <t>Moto</t>
  </si>
  <si>
    <t>Tractor</t>
  </si>
  <si>
    <t>Carro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</si>
</sst>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0" fillId="0" borderId="0" xfId="0" applyAlignment="1"/>
    <xf numFmtId="0" fontId="3" fillId="0" borderId="3" xfId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4" fillId="0" borderId="3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0" fontId="4" fillId="0" borderId="6" xfId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5"/>
  <dimension ref="A1:AB30"/>
  <sheetViews>
    <sheetView showGridLines="0" tabSelected="1" topLeftCell="A2" workbookViewId="0">
      <selection activeCell="P2" sqref="P1:P1048576"/>
    </sheetView>
  </sheetViews>
  <sheetFormatPr baseColWidth="10" defaultColWidth="0" defaultRowHeight="15" zeroHeight="1" x14ac:dyDescent="0.25"/>
  <cols>
    <col min="1" max="15" width="21" customWidth="1"/>
    <col min="16" max="16" width="6.7109375" customWidth="1"/>
    <col min="17" max="19" width="0" hidden="1" customWidth="1"/>
    <col min="29" max="16384" width="11.42578125" hidden="1"/>
  </cols>
  <sheetData>
    <row r="1" spans="1:19" ht="44.25" customHeight="1" x14ac:dyDescent="0.25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16"/>
      <c r="K1" s="16"/>
      <c r="L1" s="16"/>
      <c r="M1" s="16"/>
      <c r="N1" s="16"/>
      <c r="O1" s="16"/>
      <c r="P1" s="6"/>
      <c r="Q1" s="6"/>
      <c r="R1" s="6"/>
      <c r="S1" s="6"/>
    </row>
    <row r="2" spans="1:19" ht="17.25" customHeight="1" x14ac:dyDescent="0.25">
      <c r="A2" s="26" t="s">
        <v>0</v>
      </c>
      <c r="B2" s="26" t="s">
        <v>7</v>
      </c>
      <c r="C2" s="27"/>
      <c r="D2" s="26" t="s">
        <v>8</v>
      </c>
      <c r="E2" s="27"/>
      <c r="F2" s="26" t="s">
        <v>16</v>
      </c>
      <c r="G2" s="27"/>
      <c r="H2" s="26" t="s">
        <v>17</v>
      </c>
      <c r="I2" s="27"/>
      <c r="J2" s="26" t="s">
        <v>19</v>
      </c>
      <c r="K2" s="27"/>
      <c r="L2" s="26" t="s">
        <v>20</v>
      </c>
      <c r="M2" s="27"/>
      <c r="N2" s="26" t="s">
        <v>21</v>
      </c>
      <c r="O2" s="27"/>
    </row>
    <row r="3" spans="1:19" x14ac:dyDescent="0.25">
      <c r="A3" s="27"/>
      <c r="B3" s="13" t="s">
        <v>4</v>
      </c>
      <c r="C3" s="13" t="s">
        <v>5</v>
      </c>
      <c r="D3" s="13" t="s">
        <v>4</v>
      </c>
      <c r="E3" s="13" t="s">
        <v>5</v>
      </c>
      <c r="F3" s="13" t="s">
        <v>4</v>
      </c>
      <c r="G3" s="13" t="s">
        <v>5</v>
      </c>
      <c r="H3" s="13" t="s">
        <v>4</v>
      </c>
      <c r="I3" s="13" t="s">
        <v>5</v>
      </c>
      <c r="J3" s="17" t="s">
        <v>4</v>
      </c>
      <c r="K3" s="17" t="s">
        <v>5</v>
      </c>
      <c r="L3" s="17" t="s">
        <v>4</v>
      </c>
      <c r="M3" s="17" t="s">
        <v>5</v>
      </c>
      <c r="N3" s="17" t="s">
        <v>4</v>
      </c>
      <c r="O3" s="17" t="s">
        <v>5</v>
      </c>
    </row>
    <row r="4" spans="1:19" x14ac:dyDescent="0.25">
      <c r="A4" s="12">
        <v>1</v>
      </c>
      <c r="B4" s="12">
        <v>1230</v>
      </c>
      <c r="C4" s="12">
        <v>2638</v>
      </c>
      <c r="D4" s="12">
        <v>296</v>
      </c>
      <c r="E4" s="12">
        <v>3572</v>
      </c>
      <c r="F4" s="12">
        <v>96</v>
      </c>
      <c r="G4" s="12">
        <v>3772</v>
      </c>
      <c r="H4" s="12">
        <v>143</v>
      </c>
      <c r="I4" s="28">
        <v>3725</v>
      </c>
      <c r="J4" s="20">
        <v>118</v>
      </c>
      <c r="K4" s="20">
        <v>3750</v>
      </c>
      <c r="L4" s="20">
        <v>11</v>
      </c>
      <c r="M4" s="20">
        <v>3857</v>
      </c>
      <c r="N4" s="20">
        <v>44</v>
      </c>
      <c r="O4" s="20">
        <v>3824</v>
      </c>
    </row>
    <row r="5" spans="1:19" x14ac:dyDescent="0.25">
      <c r="A5" s="9">
        <v>2</v>
      </c>
      <c r="B5" s="9">
        <v>1515</v>
      </c>
      <c r="C5" s="9">
        <v>3560</v>
      </c>
      <c r="D5" s="9">
        <v>378</v>
      </c>
      <c r="E5" s="9">
        <v>4697</v>
      </c>
      <c r="F5" s="9">
        <v>137</v>
      </c>
      <c r="G5" s="9">
        <v>4938</v>
      </c>
      <c r="H5" s="9">
        <v>242</v>
      </c>
      <c r="I5" s="18">
        <v>4833</v>
      </c>
      <c r="J5" s="20">
        <v>186</v>
      </c>
      <c r="K5" s="20">
        <v>4889</v>
      </c>
      <c r="L5" s="20">
        <v>10</v>
      </c>
      <c r="M5" s="20">
        <v>5065</v>
      </c>
      <c r="N5" s="20">
        <v>39</v>
      </c>
      <c r="O5" s="20">
        <v>5036</v>
      </c>
    </row>
    <row r="6" spans="1:19" x14ac:dyDescent="0.25">
      <c r="A6" s="9">
        <v>3</v>
      </c>
      <c r="B6" s="9">
        <v>1242</v>
      </c>
      <c r="C6" s="9">
        <v>1427</v>
      </c>
      <c r="D6" s="9">
        <v>569</v>
      </c>
      <c r="E6" s="9">
        <v>2100</v>
      </c>
      <c r="F6" s="9">
        <v>224</v>
      </c>
      <c r="G6" s="9">
        <v>2445</v>
      </c>
      <c r="H6" s="9">
        <v>326</v>
      </c>
      <c r="I6" s="18">
        <v>2343</v>
      </c>
      <c r="J6" s="20">
        <v>183</v>
      </c>
      <c r="K6" s="20">
        <v>2486</v>
      </c>
      <c r="L6" s="20">
        <v>6</v>
      </c>
      <c r="M6" s="20">
        <v>2663</v>
      </c>
      <c r="N6" s="20">
        <v>86</v>
      </c>
      <c r="O6" s="20">
        <v>2583</v>
      </c>
    </row>
    <row r="7" spans="1:19" x14ac:dyDescent="0.25">
      <c r="A7" s="9">
        <v>4</v>
      </c>
      <c r="B7" s="9">
        <v>2265</v>
      </c>
      <c r="C7" s="9">
        <v>2950</v>
      </c>
      <c r="D7" s="9">
        <v>712</v>
      </c>
      <c r="E7" s="9">
        <v>4503</v>
      </c>
      <c r="F7" s="9">
        <v>269</v>
      </c>
      <c r="G7" s="9">
        <v>4946</v>
      </c>
      <c r="H7" s="9">
        <v>528</v>
      </c>
      <c r="I7" s="18">
        <v>4687</v>
      </c>
      <c r="J7" s="20">
        <v>330</v>
      </c>
      <c r="K7" s="20">
        <v>4885</v>
      </c>
      <c r="L7" s="20">
        <v>12</v>
      </c>
      <c r="M7" s="20">
        <v>5203</v>
      </c>
      <c r="N7" s="20">
        <v>92</v>
      </c>
      <c r="O7" s="20">
        <v>5123</v>
      </c>
    </row>
    <row r="8" spans="1:19" x14ac:dyDescent="0.25">
      <c r="A8" s="9">
        <v>5</v>
      </c>
      <c r="B8" s="9">
        <v>1118</v>
      </c>
      <c r="C8" s="9">
        <v>1184</v>
      </c>
      <c r="D8" s="9">
        <v>523</v>
      </c>
      <c r="E8" s="9">
        <v>1779</v>
      </c>
      <c r="F8" s="9">
        <v>176</v>
      </c>
      <c r="G8" s="9">
        <v>2126</v>
      </c>
      <c r="H8" s="9">
        <v>281</v>
      </c>
      <c r="I8" s="18">
        <v>2021</v>
      </c>
      <c r="J8" s="20">
        <v>121</v>
      </c>
      <c r="K8" s="20">
        <v>2181</v>
      </c>
      <c r="L8" s="20">
        <v>1</v>
      </c>
      <c r="M8" s="20">
        <v>2301</v>
      </c>
      <c r="N8" s="20">
        <v>40</v>
      </c>
      <c r="O8" s="20">
        <v>2262</v>
      </c>
    </row>
    <row r="9" spans="1:19" x14ac:dyDescent="0.25">
      <c r="A9" s="9">
        <v>6</v>
      </c>
      <c r="B9" s="9">
        <v>2510</v>
      </c>
      <c r="C9" s="9">
        <v>3835</v>
      </c>
      <c r="D9" s="9">
        <v>900</v>
      </c>
      <c r="E9" s="9">
        <v>5445</v>
      </c>
      <c r="F9" s="9">
        <v>340</v>
      </c>
      <c r="G9" s="9">
        <v>6005</v>
      </c>
      <c r="H9" s="9">
        <v>679</v>
      </c>
      <c r="I9" s="18">
        <v>5666</v>
      </c>
      <c r="J9" s="20">
        <v>392</v>
      </c>
      <c r="K9" s="20">
        <v>5953</v>
      </c>
      <c r="L9" s="20">
        <v>11</v>
      </c>
      <c r="M9" s="20">
        <v>6334</v>
      </c>
      <c r="N9" s="20">
        <v>120</v>
      </c>
      <c r="O9" s="20">
        <v>6225</v>
      </c>
    </row>
    <row r="10" spans="1:19" x14ac:dyDescent="0.25">
      <c r="A10" s="9">
        <v>7</v>
      </c>
      <c r="B10" s="9">
        <v>4047</v>
      </c>
      <c r="C10" s="9">
        <v>5709</v>
      </c>
      <c r="D10" s="9">
        <v>946</v>
      </c>
      <c r="E10" s="9">
        <v>8810</v>
      </c>
      <c r="F10" s="9">
        <v>259</v>
      </c>
      <c r="G10" s="9">
        <v>9497</v>
      </c>
      <c r="H10" s="9">
        <v>596</v>
      </c>
      <c r="I10" s="18">
        <v>9160</v>
      </c>
      <c r="J10" s="20">
        <v>501</v>
      </c>
      <c r="K10" s="20">
        <v>9255</v>
      </c>
      <c r="L10" s="20">
        <v>19</v>
      </c>
      <c r="M10" s="20">
        <v>9737</v>
      </c>
      <c r="N10" s="20">
        <v>93</v>
      </c>
      <c r="O10" s="20">
        <v>9663</v>
      </c>
    </row>
    <row r="11" spans="1:19" x14ac:dyDescent="0.25">
      <c r="A11" s="9">
        <v>8</v>
      </c>
      <c r="B11" s="9">
        <v>5133</v>
      </c>
      <c r="C11" s="9">
        <v>8302</v>
      </c>
      <c r="D11" s="9">
        <v>1594</v>
      </c>
      <c r="E11" s="9">
        <v>11841</v>
      </c>
      <c r="F11" s="9">
        <v>411</v>
      </c>
      <c r="G11" s="9">
        <v>13024</v>
      </c>
      <c r="H11" s="9">
        <v>882</v>
      </c>
      <c r="I11" s="18">
        <v>12553</v>
      </c>
      <c r="J11" s="20">
        <v>515</v>
      </c>
      <c r="K11" s="20">
        <v>12920</v>
      </c>
      <c r="L11" s="20">
        <v>37</v>
      </c>
      <c r="M11" s="20">
        <v>13398</v>
      </c>
      <c r="N11" s="20">
        <v>123</v>
      </c>
      <c r="O11" s="20">
        <v>13312</v>
      </c>
    </row>
    <row r="12" spans="1:19" x14ac:dyDescent="0.25">
      <c r="A12" s="10">
        <v>9</v>
      </c>
      <c r="B12" s="10">
        <v>3783</v>
      </c>
      <c r="C12" s="10">
        <v>5773</v>
      </c>
      <c r="D12" s="10">
        <v>1439</v>
      </c>
      <c r="E12" s="10">
        <v>8117</v>
      </c>
      <c r="F12" s="10">
        <v>588</v>
      </c>
      <c r="G12" s="10">
        <v>8968</v>
      </c>
      <c r="H12" s="10">
        <v>964</v>
      </c>
      <c r="I12" s="18">
        <v>8592</v>
      </c>
      <c r="J12" s="20">
        <v>419</v>
      </c>
      <c r="K12" s="20">
        <v>9137</v>
      </c>
      <c r="L12" s="20">
        <v>36</v>
      </c>
      <c r="M12" s="20">
        <v>9520</v>
      </c>
      <c r="N12" s="20">
        <v>191</v>
      </c>
      <c r="O12" s="20">
        <v>9365</v>
      </c>
    </row>
    <row r="13" spans="1:19" x14ac:dyDescent="0.25">
      <c r="A13" s="9">
        <v>10</v>
      </c>
      <c r="B13" s="9">
        <v>1139</v>
      </c>
      <c r="C13" s="9">
        <v>1761</v>
      </c>
      <c r="D13" s="9">
        <v>356</v>
      </c>
      <c r="E13" s="9">
        <v>2544</v>
      </c>
      <c r="F13" s="9">
        <v>126</v>
      </c>
      <c r="G13" s="9">
        <v>2774</v>
      </c>
      <c r="H13" s="9">
        <v>194</v>
      </c>
      <c r="I13" s="18">
        <v>2706</v>
      </c>
      <c r="J13" s="20">
        <v>134</v>
      </c>
      <c r="K13" s="20">
        <v>2766</v>
      </c>
      <c r="L13" s="20">
        <v>6</v>
      </c>
      <c r="M13" s="20">
        <v>2894</v>
      </c>
      <c r="N13" s="20">
        <v>42</v>
      </c>
      <c r="O13" s="20">
        <v>2858</v>
      </c>
    </row>
    <row r="14" spans="1:19" x14ac:dyDescent="0.25">
      <c r="A14" s="9">
        <v>11</v>
      </c>
      <c r="B14" s="9">
        <v>2120</v>
      </c>
      <c r="C14" s="9">
        <v>5569</v>
      </c>
      <c r="D14" s="9">
        <v>812</v>
      </c>
      <c r="E14" s="9">
        <v>6877</v>
      </c>
      <c r="F14" s="9">
        <v>234</v>
      </c>
      <c r="G14" s="9">
        <v>7455</v>
      </c>
      <c r="H14" s="9">
        <v>470</v>
      </c>
      <c r="I14" s="18">
        <v>7219</v>
      </c>
      <c r="J14" s="20">
        <v>356</v>
      </c>
      <c r="K14" s="20">
        <v>7333</v>
      </c>
      <c r="L14" s="20">
        <v>15</v>
      </c>
      <c r="M14" s="20">
        <v>7674</v>
      </c>
      <c r="N14" s="20">
        <v>85</v>
      </c>
      <c r="O14" s="20">
        <v>7604</v>
      </c>
    </row>
    <row r="15" spans="1:19" x14ac:dyDescent="0.25">
      <c r="A15" s="9">
        <v>12</v>
      </c>
      <c r="B15" s="9">
        <v>4121</v>
      </c>
      <c r="C15" s="9">
        <v>5248</v>
      </c>
      <c r="D15" s="9">
        <v>1573</v>
      </c>
      <c r="E15" s="9">
        <v>7796</v>
      </c>
      <c r="F15" s="9">
        <v>488</v>
      </c>
      <c r="G15" s="9">
        <v>8881</v>
      </c>
      <c r="H15" s="9">
        <v>936</v>
      </c>
      <c r="I15" s="18">
        <v>8433</v>
      </c>
      <c r="J15" s="20">
        <v>482</v>
      </c>
      <c r="K15" s="20">
        <v>8887</v>
      </c>
      <c r="L15" s="20">
        <v>23</v>
      </c>
      <c r="M15" s="20">
        <v>9346</v>
      </c>
      <c r="N15" s="20">
        <v>155</v>
      </c>
      <c r="O15" s="20">
        <v>9214</v>
      </c>
    </row>
    <row r="16" spans="1:19" x14ac:dyDescent="0.25">
      <c r="A16" s="9">
        <v>13</v>
      </c>
      <c r="B16" s="19">
        <v>2040</v>
      </c>
      <c r="C16" s="19">
        <v>3522</v>
      </c>
      <c r="D16" s="19">
        <v>455</v>
      </c>
      <c r="E16" s="19">
        <v>5107</v>
      </c>
      <c r="F16" s="19">
        <v>130</v>
      </c>
      <c r="G16" s="19">
        <v>5432</v>
      </c>
      <c r="H16" s="9">
        <v>240</v>
      </c>
      <c r="I16" s="18">
        <v>5322</v>
      </c>
      <c r="J16" s="20">
        <v>144</v>
      </c>
      <c r="K16" s="20">
        <v>5418</v>
      </c>
      <c r="L16" s="20">
        <v>11</v>
      </c>
      <c r="M16" s="20">
        <v>5551</v>
      </c>
      <c r="N16" s="20">
        <v>34</v>
      </c>
      <c r="O16" s="20">
        <v>5528</v>
      </c>
    </row>
    <row r="17" spans="1:15" x14ac:dyDescent="0.25">
      <c r="A17" s="18" t="s">
        <v>1</v>
      </c>
      <c r="B17" s="22">
        <f>+SUM(B4:B16)</f>
        <v>32263</v>
      </c>
      <c r="C17" s="22">
        <f t="shared" ref="C17:O17" si="0">+SUM(C4:C16)</f>
        <v>51478</v>
      </c>
      <c r="D17" s="22">
        <f t="shared" si="0"/>
        <v>10553</v>
      </c>
      <c r="E17" s="22">
        <f t="shared" si="0"/>
        <v>73188</v>
      </c>
      <c r="F17" s="22">
        <f t="shared" si="0"/>
        <v>3478</v>
      </c>
      <c r="G17" s="22">
        <f t="shared" si="0"/>
        <v>80263</v>
      </c>
      <c r="H17" s="22">
        <f t="shared" si="0"/>
        <v>6481</v>
      </c>
      <c r="I17" s="22">
        <f t="shared" si="0"/>
        <v>77260</v>
      </c>
      <c r="J17" s="22">
        <f t="shared" si="0"/>
        <v>3881</v>
      </c>
      <c r="K17" s="22">
        <f t="shared" si="0"/>
        <v>79860</v>
      </c>
      <c r="L17" s="22">
        <f t="shared" si="0"/>
        <v>198</v>
      </c>
      <c r="M17" s="22">
        <f t="shared" si="0"/>
        <v>83543</v>
      </c>
      <c r="N17" s="22">
        <f t="shared" si="0"/>
        <v>1144</v>
      </c>
      <c r="O17" s="22">
        <f t="shared" si="0"/>
        <v>82597</v>
      </c>
    </row>
    <row r="18" spans="1:15" x14ac:dyDescent="0.25">
      <c r="A18" s="18" t="s">
        <v>2</v>
      </c>
      <c r="B18" s="20">
        <v>2790</v>
      </c>
      <c r="C18" s="20">
        <v>7681</v>
      </c>
      <c r="D18" s="20">
        <v>410</v>
      </c>
      <c r="E18" s="20">
        <v>10061</v>
      </c>
      <c r="F18" s="21">
        <v>65</v>
      </c>
      <c r="G18" s="12">
        <v>10406</v>
      </c>
      <c r="H18" s="22">
        <v>73</v>
      </c>
      <c r="I18" s="29">
        <v>10398</v>
      </c>
      <c r="J18" s="20">
        <v>360</v>
      </c>
      <c r="K18" s="20">
        <v>10111</v>
      </c>
      <c r="L18" s="20">
        <v>11</v>
      </c>
      <c r="M18" s="20">
        <v>10460</v>
      </c>
      <c r="N18" s="20">
        <v>99</v>
      </c>
      <c r="O18" s="20">
        <v>10372</v>
      </c>
    </row>
    <row r="19" spans="1:15" x14ac:dyDescent="0.25">
      <c r="A19" s="18" t="s">
        <v>6</v>
      </c>
      <c r="B19" s="20">
        <f>+SUM(B17:B18)</f>
        <v>35053</v>
      </c>
      <c r="C19" s="20">
        <f t="shared" ref="C19:I19" si="1">+SUM(C17:C18)</f>
        <v>59159</v>
      </c>
      <c r="D19" s="20">
        <f t="shared" si="1"/>
        <v>10963</v>
      </c>
      <c r="E19" s="20">
        <f t="shared" si="1"/>
        <v>83249</v>
      </c>
      <c r="F19" s="20">
        <f t="shared" si="1"/>
        <v>3543</v>
      </c>
      <c r="G19" s="20">
        <f t="shared" si="1"/>
        <v>90669</v>
      </c>
      <c r="H19" s="20">
        <f t="shared" si="1"/>
        <v>6554</v>
      </c>
      <c r="I19" s="30">
        <f t="shared" si="1"/>
        <v>87658</v>
      </c>
      <c r="J19" s="20">
        <f t="shared" ref="J19:O19" si="2">+SUM(J17:J18)</f>
        <v>4241</v>
      </c>
      <c r="K19" s="30">
        <f t="shared" si="2"/>
        <v>89971</v>
      </c>
      <c r="L19" s="20">
        <f t="shared" si="2"/>
        <v>209</v>
      </c>
      <c r="M19" s="30">
        <f t="shared" si="2"/>
        <v>94003</v>
      </c>
      <c r="N19" s="20">
        <f t="shared" si="2"/>
        <v>1243</v>
      </c>
      <c r="O19" s="20">
        <f t="shared" si="2"/>
        <v>92969</v>
      </c>
    </row>
    <row r="20" spans="1:15" ht="15" customHeight="1" x14ac:dyDescent="0.25">
      <c r="A20" s="7" t="s">
        <v>3</v>
      </c>
      <c r="B20" s="23">
        <f>+B19+C19</f>
        <v>94212</v>
      </c>
      <c r="C20" s="24"/>
      <c r="D20" s="23">
        <f t="shared" ref="D20" si="3">+D19+E19</f>
        <v>94212</v>
      </c>
      <c r="E20" s="24"/>
      <c r="F20" s="23">
        <f t="shared" ref="F20" si="4">+F19+G19</f>
        <v>94212</v>
      </c>
      <c r="G20" s="24"/>
      <c r="H20" s="23">
        <f t="shared" ref="H20" si="5">+H19+I19</f>
        <v>94212</v>
      </c>
      <c r="I20" s="31"/>
      <c r="J20" s="23">
        <f t="shared" ref="J20" si="6">+J19+K19</f>
        <v>94212</v>
      </c>
      <c r="K20" s="31"/>
      <c r="L20" s="23">
        <f t="shared" ref="L20" si="7">+L19+M19</f>
        <v>94212</v>
      </c>
      <c r="M20" s="31"/>
      <c r="N20" s="32">
        <f t="shared" ref="N20" si="8">+N19+O19</f>
        <v>94212</v>
      </c>
      <c r="O20" s="32"/>
    </row>
    <row r="21" spans="1:15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8" t="s">
        <v>9</v>
      </c>
    </row>
    <row r="23" spans="1:15" x14ac:dyDescent="0.25">
      <c r="A23" s="1" t="s">
        <v>10</v>
      </c>
    </row>
    <row r="24" spans="1:15" x14ac:dyDescent="0.25">
      <c r="A24" s="2" t="s">
        <v>11</v>
      </c>
    </row>
    <row r="25" spans="1:15" x14ac:dyDescent="0.25">
      <c r="A25" s="2" t="s">
        <v>12</v>
      </c>
    </row>
    <row r="26" spans="1:15" x14ac:dyDescent="0.25">
      <c r="A26" s="3"/>
    </row>
    <row r="27" spans="1:15" x14ac:dyDescent="0.25">
      <c r="A27" s="4" t="s">
        <v>15</v>
      </c>
    </row>
    <row r="28" spans="1:15" x14ac:dyDescent="0.25">
      <c r="A28" s="1"/>
    </row>
    <row r="29" spans="1:15" x14ac:dyDescent="0.25">
      <c r="A29" s="5" t="s">
        <v>13</v>
      </c>
    </row>
    <row r="30" spans="1:15" s="15" customFormat="1" ht="51" x14ac:dyDescent="0.25">
      <c r="A30" s="14" t="s">
        <v>14</v>
      </c>
    </row>
  </sheetData>
  <mergeCells count="16">
    <mergeCell ref="L2:M2"/>
    <mergeCell ref="N2:O2"/>
    <mergeCell ref="J20:K20"/>
    <mergeCell ref="L20:M20"/>
    <mergeCell ref="N20:O20"/>
    <mergeCell ref="J2:K2"/>
    <mergeCell ref="B20:C20"/>
    <mergeCell ref="D20:E20"/>
    <mergeCell ref="F20:G20"/>
    <mergeCell ref="H20:I20"/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2022-05-24T16:53:49Z</dcterms:modified>
</cp:coreProperties>
</file>